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lanov-my.sharepoint.com/personal/jidelna_ddlanov_cz/Documents/"/>
    </mc:Choice>
  </mc:AlternateContent>
  <xr:revisionPtr revIDLastSave="244" documentId="8_{613D812C-4838-4866-B960-2183B942209C}" xr6:coauthVersionLast="47" xr6:coauthVersionMax="47" xr10:uidLastSave="{5C2EEBA4-1828-4BE6-8DCF-848B87B1E4AC}"/>
  <bookViews>
    <workbookView xWindow="21480" yWindow="-120" windowWidth="19440" windowHeight="15000" xr2:uid="{0D2EE2EA-B0A8-4739-AA34-60BB045A876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D20" i="1" l="1"/>
  <c r="D21" i="1" s="1"/>
  <c r="D22" i="1" s="1"/>
</calcChain>
</file>

<file path=xl/sharedStrings.xml><?xml version="1.0" encoding="utf-8"?>
<sst xmlns="http://schemas.openxmlformats.org/spreadsheetml/2006/main" count="28" uniqueCount="24">
  <si>
    <t>Dětský domov, základní škola a školní jídelna Dolní Lánov 240</t>
  </si>
  <si>
    <t>Zdroj vytápění: tepelná čerpadla, kaskáda</t>
  </si>
  <si>
    <t>Položka</t>
  </si>
  <si>
    <t>AroTHERM VWL 125/6+VWZ AI VWL X/2 A</t>
  </si>
  <si>
    <t>Akumulační nádrž 500l</t>
  </si>
  <si>
    <t>Elektro kotel VE 24</t>
  </si>
  <si>
    <t>Propojovací potrubí DN 54</t>
  </si>
  <si>
    <t>Izolace potrubí</t>
  </si>
  <si>
    <t>Regulace ekvitermní multimatic 700</t>
  </si>
  <si>
    <t>Konzole pod jednotky (včetně usazení)</t>
  </si>
  <si>
    <t>Kaskádový modul VR 32 B</t>
  </si>
  <si>
    <t>Rozšiřovací modul VR 71</t>
  </si>
  <si>
    <t>Zapojení do otopné sestavy</t>
  </si>
  <si>
    <t>Uvedení do provozu servisním technikem</t>
  </si>
  <si>
    <t>Doprava</t>
  </si>
  <si>
    <t>Montáž</t>
  </si>
  <si>
    <t>Drenážní potrubí, odvod kondenzátu</t>
  </si>
  <si>
    <t>Cena celkem bez DPH</t>
  </si>
  <si>
    <t>DPH</t>
  </si>
  <si>
    <t>Cena celkem s DPH</t>
  </si>
  <si>
    <t xml:space="preserve">Jednotková cena  </t>
  </si>
  <si>
    <t xml:space="preserve">Cena  </t>
  </si>
  <si>
    <t xml:space="preserve">Množství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</si>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</sst>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_"/>
    <numFmt numFmtId="178" formatCode="&quot;Sazba:&quot;__0%__"/>
    <numFmt numFmtId="179" formatCode="_-* #,##0.00\ &quot;Kč&quot;_-;\-* #,##0.00\ &quot;Kč&quot;_-;_-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7"/>
      <color theme="3"/>
      <name val="Calibri Light"/>
      <family val="2"/>
      <charset val="238"/>
      <scheme val="major"/>
    </font>
    <font>
      <sz val="1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0" fontId="6" fillId="0" borderId="0" xfId="1" applyFont="1" applyAlignment="1" applyProtection="1">
      <alignment vertical="center"/>
    </xf>
    <xf numFmtId="0" fontId="7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left"/>
    </xf>
    <xf numFmtId="0" fontId="5" fillId="2" borderId="13" xfId="2" applyFont="1" applyBorder="1" applyProtection="1"/>
    <xf numFmtId="0" fontId="5" fillId="2" borderId="14" xfId="2" applyFont="1" applyBorder="1" applyAlignment="1" applyProtection="1">
      <alignment horizontal="right"/>
    </xf>
    <xf numFmtId="0" fontId="5" fillId="2" borderId="15" xfId="2" applyFont="1" applyBorder="1" applyAlignment="1" applyProtection="1">
      <alignment horizontal="right"/>
    </xf>
    <xf numFmtId="0" fontId="4" fillId="0" borderId="10" xfId="0" applyFont="1" applyBorder="1" applyProtection="1"/>
    <xf numFmtId="176" fontId="4" fillId="0" borderId="11" xfId="0" applyNumberFormat="1" applyFont="1" applyBorder="1" applyAlignment="1" applyProtection="1">
      <alignment vertical="center"/>
    </xf>
    <xf numFmtId="179" fontId="4" fillId="0" borderId="12" xfId="0" applyNumberFormat="1" applyFont="1" applyBorder="1" applyProtection="1"/>
    <xf numFmtId="0" fontId="4" fillId="0" borderId="4" xfId="0" applyFont="1" applyBorder="1" applyProtection="1"/>
    <xf numFmtId="176" fontId="4" fillId="0" borderId="5" xfId="0" applyNumberFormat="1" applyFont="1" applyBorder="1" applyAlignment="1" applyProtection="1">
      <alignment vertical="center"/>
    </xf>
    <xf numFmtId="179" fontId="4" fillId="0" borderId="6" xfId="0" applyNumberFormat="1" applyFont="1" applyBorder="1" applyProtection="1"/>
    <xf numFmtId="0" fontId="4" fillId="0" borderId="7" xfId="0" applyFont="1" applyBorder="1" applyProtection="1"/>
    <xf numFmtId="176" fontId="4" fillId="0" borderId="8" xfId="0" applyNumberFormat="1" applyFont="1" applyBorder="1" applyAlignment="1" applyProtection="1">
      <alignment vertical="center"/>
    </xf>
    <xf numFmtId="179" fontId="4" fillId="0" borderId="9" xfId="0" applyNumberFormat="1" applyFont="1" applyBorder="1" applyProtection="1"/>
    <xf numFmtId="0" fontId="8" fillId="0" borderId="1" xfId="0" applyFont="1" applyBorder="1" applyProtection="1"/>
    <xf numFmtId="0" fontId="8" fillId="0" borderId="2" xfId="0" applyFont="1" applyBorder="1" applyAlignment="1" applyProtection="1">
      <alignment horizontal="center"/>
    </xf>
    <xf numFmtId="179" fontId="8" fillId="0" borderId="3" xfId="0" applyNumberFormat="1" applyFont="1" applyBorder="1" applyProtection="1"/>
    <xf numFmtId="0" fontId="8" fillId="0" borderId="4" xfId="0" applyFont="1" applyBorder="1" applyProtection="1"/>
    <xf numFmtId="0" fontId="8" fillId="0" borderId="5" xfId="0" applyFont="1" applyBorder="1" applyAlignment="1" applyProtection="1">
      <alignment horizontal="center"/>
    </xf>
    <xf numFmtId="179" fontId="8" fillId="0" borderId="6" xfId="0" applyNumberFormat="1" applyFont="1" applyBorder="1" applyProtection="1"/>
    <xf numFmtId="0" fontId="8" fillId="0" borderId="7" xfId="0" applyFont="1" applyBorder="1" applyProtection="1"/>
    <xf numFmtId="0" fontId="8" fillId="0" borderId="8" xfId="0" applyFont="1" applyBorder="1" applyAlignment="1" applyProtection="1">
      <alignment horizontal="center"/>
    </xf>
    <xf numFmtId="179" fontId="8" fillId="0" borderId="9" xfId="0" applyNumberFormat="1" applyFont="1" applyBorder="1" applyProtection="1"/>
    <xf numFmtId="179" fontId="4" fillId="0" borderId="11" xfId="3" applyNumberFormat="1" applyFont="1" applyFill="1" applyBorder="1" applyProtection="1">
      <protection locked="0"/>
    </xf>
    <xf numFmtId="179" fontId="4" fillId="0" borderId="5" xfId="3" applyNumberFormat="1" applyFont="1" applyFill="1" applyBorder="1" applyProtection="1">
      <protection locked="0"/>
    </xf>
    <xf numFmtId="179" fontId="4" fillId="0" borderId="8" xfId="3" applyNumberFormat="1" applyFont="1" applyFill="1" applyBorder="1" applyProtection="1">
      <protection locked="0"/>
    </xf>
    <xf numFmtId="178" fontId="8" fillId="0" borderId="5" xfId="3" applyNumberFormat="1" applyFont="1" applyFill="1" applyBorder="1" applyProtection="1">
      <protection locked="0"/>
    </xf>
  </cellXfs>
  <cellStyles count="4">
    <cellStyle name="20 % – Zvýraznění 3" xfId="3" builtinId="38"/>
    <cellStyle name="Název" xfId="1" builtinId="15"/>
    <cellStyle name="Normální" xfId="0" builtinId="0"/>
    <cellStyle name="Zvýraznění 3" xfId="2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3613A-735C-4F41-B8B7-070EA4CF9F08}">
  <dimension ref="A1:D22"/>
  <sheetViews>
    <sheetView tabSelected="1" zoomScale="115" zoomScaleNormal="115" workbookViewId="0">
      <selection activeCell="B6" sqref="B6"/>
    </sheetView>
  </sheetViews>
  <sheetFormatPr defaultRowHeight="15" x14ac:dyDescent="0.25"/>
  <cols>
    <col min="1" max="1" width="35.7109375" customWidth="1"/>
    <col min="2" max="4" width="15.7109375" customWidth="1"/>
  </cols>
  <sheetData>
    <row r="1" spans="1:4" ht="22.5" x14ac:dyDescent="0.35">
      <c r="A1" s="1" t="s">
        <v>0</v>
      </c>
      <c r="B1" s="1"/>
      <c r="C1" s="1"/>
      <c r="D1" s="2"/>
    </row>
    <row r="2" spans="1:4" x14ac:dyDescent="0.25">
      <c r="A2" s="3"/>
      <c r="B2" s="3"/>
      <c r="C2" s="3"/>
      <c r="D2" s="3"/>
    </row>
    <row r="3" spans="1:4" x14ac:dyDescent="0.25">
      <c r="A3" s="4" t="s">
        <v>1</v>
      </c>
      <c r="B3" s="4"/>
      <c r="C3" s="4"/>
      <c r="D3" s="3"/>
    </row>
    <row r="4" spans="1:4" ht="15.75" thickBot="1" x14ac:dyDescent="0.3">
      <c r="A4" s="3"/>
      <c r="B4" s="3"/>
      <c r="C4" s="3"/>
      <c r="D4" s="3"/>
    </row>
    <row r="5" spans="1:4" ht="15.75" thickBot="1" x14ac:dyDescent="0.3">
      <c r="A5" s="5" t="s">
        <v>2</v>
      </c>
      <c r="B5" s="6" t="s">
        <v>20</v>
      </c>
      <c r="C5" s="6" t="s">
        <v>22</v>
      </c>
      <c r="D5" s="7" t="s">
        <v>21</v>
      </c>
    </row>
    <row r="6" spans="1:4" x14ac:dyDescent="0.25">
      <c r="A6" s="8" t="s">
        <v>3</v>
      </c>
      <c r="B6" s="26"/>
      <c r="C6" s="9">
        <v>4</v>
      </c>
      <c r="D6" s="10">
        <f>B6*C6</f>
        <v>0</v>
      </c>
    </row>
    <row r="7" spans="1:4" x14ac:dyDescent="0.25">
      <c r="A7" s="11" t="s">
        <v>4</v>
      </c>
      <c r="B7" s="27"/>
      <c r="C7" s="12">
        <v>1</v>
      </c>
      <c r="D7" s="13">
        <f t="shared" ref="D7:D19" si="0">B7*C7</f>
        <v>0</v>
      </c>
    </row>
    <row r="8" spans="1:4" x14ac:dyDescent="0.25">
      <c r="A8" s="11" t="s">
        <v>5</v>
      </c>
      <c r="B8" s="27"/>
      <c r="C8" s="12">
        <v>2</v>
      </c>
      <c r="D8" s="13">
        <f t="shared" si="0"/>
        <v>0</v>
      </c>
    </row>
    <row r="9" spans="1:4" x14ac:dyDescent="0.25">
      <c r="A9" s="11" t="s">
        <v>6</v>
      </c>
      <c r="B9" s="27"/>
      <c r="C9" s="12">
        <v>40</v>
      </c>
      <c r="D9" s="13">
        <f t="shared" si="0"/>
        <v>0</v>
      </c>
    </row>
    <row r="10" spans="1:4" x14ac:dyDescent="0.25">
      <c r="A10" s="11" t="s">
        <v>7</v>
      </c>
      <c r="B10" s="27"/>
      <c r="C10" s="12">
        <v>40</v>
      </c>
      <c r="D10" s="13">
        <f t="shared" si="0"/>
        <v>0</v>
      </c>
    </row>
    <row r="11" spans="1:4" x14ac:dyDescent="0.25">
      <c r="A11" s="11" t="s">
        <v>9</v>
      </c>
      <c r="B11" s="27"/>
      <c r="C11" s="12">
        <v>4</v>
      </c>
      <c r="D11" s="13">
        <f t="shared" si="0"/>
        <v>0</v>
      </c>
    </row>
    <row r="12" spans="1:4" x14ac:dyDescent="0.25">
      <c r="A12" s="11" t="s">
        <v>8</v>
      </c>
      <c r="B12" s="27"/>
      <c r="C12" s="12">
        <v>2</v>
      </c>
      <c r="D12" s="13">
        <f t="shared" si="0"/>
        <v>0</v>
      </c>
    </row>
    <row r="13" spans="1:4" x14ac:dyDescent="0.25">
      <c r="A13" s="11" t="s">
        <v>10</v>
      </c>
      <c r="B13" s="27"/>
      <c r="C13" s="12">
        <v>2</v>
      </c>
      <c r="D13" s="13">
        <f t="shared" si="0"/>
        <v>0</v>
      </c>
    </row>
    <row r="14" spans="1:4" x14ac:dyDescent="0.25">
      <c r="A14" s="11" t="s">
        <v>11</v>
      </c>
      <c r="B14" s="27"/>
      <c r="C14" s="12">
        <v>2</v>
      </c>
      <c r="D14" s="13">
        <f t="shared" si="0"/>
        <v>0</v>
      </c>
    </row>
    <row r="15" spans="1:4" x14ac:dyDescent="0.25">
      <c r="A15" s="11" t="s">
        <v>12</v>
      </c>
      <c r="B15" s="27"/>
      <c r="C15" s="12">
        <v>1</v>
      </c>
      <c r="D15" s="13">
        <f t="shared" si="0"/>
        <v>0</v>
      </c>
    </row>
    <row r="16" spans="1:4" x14ac:dyDescent="0.25">
      <c r="A16" s="11" t="s">
        <v>13</v>
      </c>
      <c r="B16" s="27"/>
      <c r="C16" s="12">
        <v>1</v>
      </c>
      <c r="D16" s="13">
        <f t="shared" si="0"/>
        <v>0</v>
      </c>
    </row>
    <row r="17" spans="1:4" x14ac:dyDescent="0.25">
      <c r="A17" s="11" t="s">
        <v>14</v>
      </c>
      <c r="B17" s="27"/>
      <c r="C17" s="12">
        <v>1</v>
      </c>
      <c r="D17" s="13">
        <f t="shared" si="0"/>
        <v>0</v>
      </c>
    </row>
    <row r="18" spans="1:4" x14ac:dyDescent="0.25">
      <c r="A18" s="11" t="s">
        <v>15</v>
      </c>
      <c r="B18" s="27"/>
      <c r="C18" s="12">
        <v>1</v>
      </c>
      <c r="D18" s="13">
        <f t="shared" si="0"/>
        <v>0</v>
      </c>
    </row>
    <row r="19" spans="1:4" ht="15.75" thickBot="1" x14ac:dyDescent="0.3">
      <c r="A19" s="14" t="s">
        <v>16</v>
      </c>
      <c r="B19" s="28"/>
      <c r="C19" s="15">
        <v>1</v>
      </c>
      <c r="D19" s="16">
        <f t="shared" si="0"/>
        <v>0</v>
      </c>
    </row>
    <row r="20" spans="1:4" x14ac:dyDescent="0.25">
      <c r="A20" s="17" t="s">
        <v>17</v>
      </c>
      <c r="B20" s="18" t="s">
        <v>23</v>
      </c>
      <c r="C20" s="18" t="s">
        <v>23</v>
      </c>
      <c r="D20" s="19">
        <f>SUM(D6:D19)</f>
        <v>0</v>
      </c>
    </row>
    <row r="21" spans="1:4" x14ac:dyDescent="0.25">
      <c r="A21" s="20" t="s">
        <v>18</v>
      </c>
      <c r="B21" s="21" t="s">
        <v>23</v>
      </c>
      <c r="C21" s="29">
        <v>0.21</v>
      </c>
      <c r="D21" s="22">
        <f>D20*C21</f>
        <v>0</v>
      </c>
    </row>
    <row r="22" spans="1:4" ht="15.75" thickBot="1" x14ac:dyDescent="0.3">
      <c r="A22" s="23" t="s">
        <v>19</v>
      </c>
      <c r="B22" s="24" t="s">
        <v>23</v>
      </c>
      <c r="C22" s="24" t="s">
        <v>23</v>
      </c>
      <c r="D22" s="25">
        <f>D20+D21</f>
        <v>0</v>
      </c>
    </row>
  </sheetData>
  <sheetProtection algorithmName="SHA-512" hashValue="55JkGbcPjO4ahiih8CBSfktUyFJNNA9soYHiYYUhUIiDo6LbJLfhFaLUiV6WOuN8YrWLv97q+5MAcLGHmd+1jA==" saltValue="M9ycV0N+meDsU8irIJcEFA==" spinCount="100000" sheet="1" objects="1" scenarios="1"/>
  <mergeCells count="1">
    <mergeCell ref="A3:C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Vedouci</dc:creator>
  <cp:lastModifiedBy>Školní jídelna DD Lánov</cp:lastModifiedBy>
  <cp:lastPrinted>2023-06-07T08:51:06Z</cp:lastPrinted>
  <dcterms:created xsi:type="dcterms:W3CDTF">2023-06-07T07:10:31Z</dcterms:created>
  <dcterms:modified xsi:type="dcterms:W3CDTF">2023-06-07T08:56:07Z</dcterms:modified>
</cp:coreProperties>
</file>